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980A33CD-D2D6-4AE5-A1DC-80F2A2500BB5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150" yWindow="465" windowWidth="17490" windowHeight="1509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<sst xmlns="http://schemas.openxmlformats.org/spreadsheetml/2006/main" count="35" uniqueCount="35">
  <si>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</si>
  <si>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</si>
  <si>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</si>
  <si>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</si>
  <si>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</si>
  <si>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</si>
  <si>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</si>
  <si>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</si>
  <si>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</si>
  <si>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</si>
  <si>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</si>
  <si>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</si>
  <si>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</si>
  <si>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</si>
  <si>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</si>
  <si>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</si>
  <si>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</si>
  <si>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</si>
  <si>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</si>
  <si>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</si>
  <si>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</si>
  <si>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</si>
  <si>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</si>
  <si>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</si>
  <si>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</si>
  <si>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</si>
  <si>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</si>
  <si>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</si>
  <si>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</si>
  <si>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</si>
  <si>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</si>
  <si>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SANEAMIENTO EL TERRERO</t>
  </si>
  <si>
    <t>Del 2023 al 2024</t>
  </si>
  <si>
    <t>DIRECTOR EJECUTIVO</t>
  </si>
  <si>
    <t>RAFAEL CARBAJAL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</si>
</sst>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0" fillId="0" borderId="0" xfId="0" applyProtection="1"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</cellXfs>
  <cellStyles count="8">
    <cellStyle name="Millares" xfId="1" builtinId="3"/>
    <cellStyle name="Millares 2" xfId="7" xr:uid="{4E745486-30C1-4003-A320-7918977CC612}"/>
    <cellStyle name="Millares 3" xfId="6" xr:uid="{0B7005C2-44B7-4727-A60E-889C0C2B3A65}"/>
    <cellStyle name="Millares 4" xfId="5" xr:uid="{54CD9260-0625-4353-A588-B4294F86ED3D}"/>
    <cellStyle name="Millares 5" xfId="4" xr:uid="{12A559C3-F350-466F-9071-F90DD6CB11F9}"/>
    <cellStyle name="Millares 6" xfId="3" xr:uid="{3CA00443-FDB0-4E3A-A34F-A337C754F234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4"/>
  <sheetViews>
    <sheetView tabSelected="1" topLeftCell="A5" workbookViewId="0">
      <selection activeCell="B39" sqref="B39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5" width="11.710937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31" t="s">
        <v>31</v>
      </c>
      <c r="C2" s="32"/>
      <c r="D2" s="32"/>
      <c r="E2" s="32"/>
      <c r="F2" s="32"/>
      <c r="G2" s="33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2828123.23</v>
      </c>
      <c r="D8" s="7">
        <f>SUM(D10,D19)</f>
        <v>1728796</v>
      </c>
      <c r="E8" s="7">
        <f>SUM(E10,E19)</f>
        <v>1958755.53</v>
      </c>
      <c r="F8" s="7">
        <f>C8+D8-E8</f>
        <v>2598163.7000000002</v>
      </c>
      <c r="G8" s="7">
        <f>F8-C8</f>
        <v>-229959.5299999998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877938.58</v>
      </c>
      <c r="D10" s="7">
        <f>SUM(D11:D17)</f>
        <v>1728796</v>
      </c>
      <c r="E10" s="7">
        <f>SUM(E11:E17)</f>
        <v>1958755.53</v>
      </c>
      <c r="F10" s="7">
        <f t="shared" ref="F10:F17" si="0">C10+D10-E10</f>
        <v>647979.05000000005</v>
      </c>
      <c r="G10" s="7">
        <f t="shared" ref="G10:G17" si="1">F10-C10</f>
        <v>-229959.52999999991</v>
      </c>
    </row>
    <row r="11" spans="2:7" x14ac:dyDescent="0.2">
      <c r="B11" s="3" t="s">
        <v>6</v>
      </c>
      <c r="C11" s="8">
        <v>864938.58</v>
      </c>
      <c r="D11" s="8">
        <v>1728796</v>
      </c>
      <c r="E11" s="8">
        <v>1958755.53</v>
      </c>
      <c r="F11" s="12">
        <f t="shared" si="0"/>
        <v>634979.05000000005</v>
      </c>
      <c r="G11" s="12">
        <f t="shared" si="1"/>
        <v>-229959.52999999991</v>
      </c>
    </row>
    <row r="12" spans="2:7" x14ac:dyDescent="0.2">
      <c r="B12" s="3" t="s">
        <v>7</v>
      </c>
      <c r="C12" s="8">
        <v>13000</v>
      </c>
      <c r="D12" s="8">
        <v>0</v>
      </c>
      <c r="E12" s="8">
        <v>0</v>
      </c>
      <c r="F12" s="12">
        <f t="shared" si="0"/>
        <v>13000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1950184.65</v>
      </c>
      <c r="D19" s="7">
        <f>SUM(D20:D28)</f>
        <v>0</v>
      </c>
      <c r="E19" s="7">
        <f>SUM(E20:E28)</f>
        <v>0</v>
      </c>
      <c r="F19" s="7">
        <f t="shared" ref="F19:F28" si="2">C19+D19-E19</f>
        <v>1950184.65</v>
      </c>
      <c r="G19" s="7">
        <f t="shared" ref="G19:G28" si="3">F19-C19</f>
        <v>0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203484.65</v>
      </c>
      <c r="D22" s="8">
        <v>0</v>
      </c>
      <c r="E22" s="8">
        <v>0</v>
      </c>
      <c r="F22" s="12">
        <f t="shared" si="2"/>
        <v>203484.65</v>
      </c>
      <c r="G22" s="12">
        <f t="shared" si="3"/>
        <v>0</v>
      </c>
    </row>
    <row r="23" spans="1:7" x14ac:dyDescent="0.2">
      <c r="B23" s="3" t="s">
        <v>18</v>
      </c>
      <c r="C23" s="8">
        <v>1734800</v>
      </c>
      <c r="D23" s="8">
        <v>0</v>
      </c>
      <c r="E23" s="8">
        <v>0</v>
      </c>
      <c r="F23" s="12">
        <f t="shared" si="2"/>
        <v>1734800</v>
      </c>
      <c r="G23" s="12">
        <f t="shared" si="3"/>
        <v>0</v>
      </c>
    </row>
    <row r="24" spans="1:7" x14ac:dyDescent="0.2">
      <c r="B24" s="3" t="s">
        <v>19</v>
      </c>
      <c r="C24" s="8">
        <v>11900</v>
      </c>
      <c r="D24" s="8">
        <v>0</v>
      </c>
      <c r="E24" s="8">
        <v>0</v>
      </c>
      <c r="F24" s="12">
        <f t="shared" si="2"/>
        <v>11900</v>
      </c>
      <c r="G24" s="12">
        <f t="shared" si="3"/>
        <v>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2" spans="1:7" s="18" customFormat="1" ht="12.75" x14ac:dyDescent="0.2">
      <c r="B32" s="17" t="s">
        <v>29</v>
      </c>
    </row>
    <row r="33" spans="2:5" s="18" customFormat="1" x14ac:dyDescent="0.2"/>
    <row r="34" spans="2:5" s="18" customFormat="1" x14ac:dyDescent="0.2"/>
    <row r="35" spans="2:5" s="18" customFormat="1" x14ac:dyDescent="0.2"/>
    <row r="36" spans="2:5" s="18" customFormat="1" x14ac:dyDescent="0.2"/>
    <row r="37" spans="2:5" s="18" customFormat="1" x14ac:dyDescent="0.2"/>
    <row r="38" spans="2:5" s="18" customFormat="1" x14ac:dyDescent="0.2"/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ht="15.75" thickBot="1" x14ac:dyDescent="0.3">
      <c r="B44" s="20"/>
      <c r="C44"/>
      <c r="D44"/>
      <c r="E44"/>
    </row>
    <row r="45" spans="2:5" s="18" customFormat="1" ht="15" x14ac:dyDescent="0.25">
      <c r="B45" s="21" t="s">
        <v>34</v>
      </c>
      <c r="C45"/>
      <c r="D45"/>
      <c r="E45"/>
    </row>
    <row r="46" spans="2:5" s="18" customFormat="1" ht="15" x14ac:dyDescent="0.25">
      <c r="B46" s="22" t="s">
        <v>33</v>
      </c>
      <c r="C46"/>
      <c r="D46"/>
      <c r="E46"/>
    </row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3:G3"/>
    <mergeCell ref="B4:G4"/>
    <mergeCell ref="B5:B6"/>
    <mergeCell ref="B2:G2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2025-02-02T21:23:11Z</cp:lastPrinted>
  <dcterms:created xsi:type="dcterms:W3CDTF">2019-12-03T19:14:48Z</dcterms:created>
  <dcterms:modified xsi:type="dcterms:W3CDTF">2025-02-02T21:23:33Z</dcterms:modified>
</cp:coreProperties>
</file>